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an-mariepierre/Documents/Arson/Arson formations/Cours 2021/"/>
    </mc:Choice>
  </mc:AlternateContent>
  <xr:revisionPtr revIDLastSave="0" documentId="13_ncr:1_{193E07C1-5061-D441-A705-22655A99C830}" xr6:coauthVersionLast="46" xr6:coauthVersionMax="46" xr10:uidLastSave="{00000000-0000-0000-0000-000000000000}"/>
  <bookViews>
    <workbookView xWindow="0" yWindow="0" windowWidth="38400" windowHeight="21600" xr2:uid="{00000000-000D-0000-FFFF-FFFF00000000}"/>
  </bookViews>
  <sheets>
    <sheet name="Feuil1" sheetId="4" r:id="rId1"/>
  </sheets>
  <calcPr calcId="191029"/>
  <fileRecoveryPr autoRecover="0"/>
</workbook>
</file>

<file path=xl/calcChain.xml><?xml version="1.0" encoding="utf-8"?>
<calcChain xmlns="http://schemas.openxmlformats.org/spreadsheetml/2006/main">
  <c r="E57" i="4" l="1"/>
  <c r="E85" i="4" l="1"/>
  <c r="E80" i="4"/>
  <c r="E69" i="4"/>
  <c r="E53" i="4"/>
  <c r="E45" i="4"/>
  <c r="E38" i="4"/>
  <c r="E34" i="4"/>
  <c r="E30" i="4"/>
  <c r="E64" i="4" l="1"/>
  <c r="A104" i="4" l="1"/>
  <c r="E121" i="4" l="1"/>
  <c r="E116" i="4"/>
  <c r="E110" i="4"/>
  <c r="E108" i="4"/>
  <c r="E103" i="4"/>
  <c r="E98" i="4"/>
  <c r="E94" i="4"/>
  <c r="E91" i="4"/>
  <c r="E74" i="4"/>
  <c r="E61" i="4"/>
  <c r="E49" i="4"/>
  <c r="E25" i="4"/>
  <c r="A123" i="4" l="1"/>
  <c r="A86" i="4" l="1"/>
</calcChain>
</file>

<file path=xl/sharedStrings.xml><?xml version="1.0" encoding="utf-8"?>
<sst xmlns="http://schemas.openxmlformats.org/spreadsheetml/2006/main" count="284" uniqueCount="158">
  <si>
    <t>Date</t>
  </si>
  <si>
    <t>Professeur</t>
  </si>
  <si>
    <t>Intitulé</t>
  </si>
  <si>
    <t>Théorie de la responsabilité (délictuelle - quasi-délictuelle)</t>
  </si>
  <si>
    <t>Eléments légaux</t>
  </si>
  <si>
    <t>Jean LELOTTE</t>
  </si>
  <si>
    <t>Alain GEORGES</t>
  </si>
  <si>
    <t>Frank DE HERDT</t>
  </si>
  <si>
    <t>Hervé BREULET</t>
  </si>
  <si>
    <t>Explosions (théorie &amp; études de cas)</t>
  </si>
  <si>
    <t>Jean-Paul RENIER</t>
  </si>
  <si>
    <t>Connaissances de base en matière de construction</t>
  </si>
  <si>
    <t>Notions physico-chimiques et science du feu</t>
  </si>
  <si>
    <t>Architecture, compartimentage,résistance au feu, réaction au feu,…</t>
  </si>
  <si>
    <t>Médecine légale et thanatologie</t>
  </si>
  <si>
    <t>Alain NADZIALEK</t>
  </si>
  <si>
    <t>Aperçu de la loi sur la profession de détective privé</t>
  </si>
  <si>
    <t>Analyse et traitement des prélèvements</t>
  </si>
  <si>
    <t>Interprétation des résultats</t>
  </si>
  <si>
    <t>Notions d'assurances</t>
  </si>
  <si>
    <t>Aperçu des assurances de dommages</t>
  </si>
  <si>
    <t>L'incendie et l'explosion vus au travers des contrats</t>
  </si>
  <si>
    <t>Eric HORLAIT</t>
  </si>
  <si>
    <t>Savoir effectuer des prélèvement et les transmettre</t>
  </si>
  <si>
    <t>Jean-Michel LE MOINE</t>
  </si>
  <si>
    <t xml:space="preserve">Incendies avec pertes humaines </t>
  </si>
  <si>
    <t>Olivier HAUTENAUVEN</t>
  </si>
  <si>
    <t>Déclaration des témoins - questionnement</t>
  </si>
  <si>
    <t>Savoir recueillir des informations, analyse et recoupement des informations</t>
  </si>
  <si>
    <t>Hervé NAEGELS</t>
  </si>
  <si>
    <t>Recueillir des informations</t>
  </si>
  <si>
    <t>Cadre légal, objectifs et portée juridique de l'investigation</t>
  </si>
  <si>
    <t>Cynophilie et expertise incendie</t>
  </si>
  <si>
    <t>Eléments de médecine légale et techniques d'identification criminelle</t>
  </si>
  <si>
    <t>Laboratoire et chromatographie</t>
  </si>
  <si>
    <t>Dynamique des explosions et pyrotechnie</t>
  </si>
  <si>
    <t>Normes de bases, terminologie,…</t>
  </si>
  <si>
    <t>Production d'énergie, chauffage et conditionnement d'air</t>
  </si>
  <si>
    <t>Systèmes de transport (liquides, gaz et matières)</t>
  </si>
  <si>
    <t>Sécurisation des lieux et protection des preuves</t>
  </si>
  <si>
    <t>Risques sur les lieux d'incendie (blessures, effondrement, électricité,…)</t>
  </si>
  <si>
    <t>Expertise judiciaire dans la pratique, terminologie de l'investigateur</t>
  </si>
  <si>
    <t>Méthode de détermination du lieu et du point d'origine (théorie)</t>
  </si>
  <si>
    <t>Visite d'un laboratoire d'analyse</t>
  </si>
  <si>
    <t>Dynamique du feu</t>
  </si>
  <si>
    <t>Travaux pratiques</t>
  </si>
  <si>
    <t>Chiens détecteurs de liquides inflammables (+ démonstration)</t>
  </si>
  <si>
    <t>Jack DAIE</t>
  </si>
  <si>
    <t>La foudre et ses effets</t>
  </si>
  <si>
    <t>Analyse de scènes d'incendie (exercice pratique en groupe)</t>
  </si>
  <si>
    <t xml:space="preserve">&gt; détermination du lieu et du point d'origine </t>
  </si>
  <si>
    <t>&gt; analyse des traces de combustion et autres indices</t>
  </si>
  <si>
    <t>&gt; évaluation des dégâts</t>
  </si>
  <si>
    <t>Débriefing</t>
  </si>
  <si>
    <t>Installations techniques &amp; sécurité sur les lieux de l'incendie</t>
  </si>
  <si>
    <t>Incendies de véhicules</t>
  </si>
  <si>
    <t>Horaire</t>
  </si>
  <si>
    <t>Lunch</t>
  </si>
  <si>
    <t xml:space="preserve">Les acteurs de l'investigation, leurs rôles et missions </t>
  </si>
  <si>
    <t>Expertise judiciaire - point de vue du juriste (+ responsabilités de l'expert)</t>
  </si>
  <si>
    <t>Fin de journée</t>
  </si>
  <si>
    <t>Analyse de scènes d'incendie (exercice pratique en groupe)(suite)</t>
  </si>
  <si>
    <t>Incendies de véhicules (suite + démonstration et essais)</t>
  </si>
  <si>
    <t xml:space="preserve">Baudouin VERVAEKE </t>
  </si>
  <si>
    <t>Installations électriques (théorie, réglementations et normes)</t>
  </si>
  <si>
    <t xml:space="preserve">Protection incendie (sprinklage, détection incendie, EFC,...) et protection intrusion </t>
  </si>
  <si>
    <t>Expertise judiciaire dans la pratique</t>
  </si>
  <si>
    <t>Incendies de véhicules (théorie et exemples)</t>
  </si>
  <si>
    <t>Examen (1ère partie) QCM</t>
  </si>
  <si>
    <t>Examen (2ème partie) Présentation du rapport d'une scène d'incendie</t>
  </si>
  <si>
    <t>Jury</t>
  </si>
  <si>
    <t xml:space="preserve">Fraudabilité des installations de protection incendie et intrusion </t>
  </si>
  <si>
    <t xml:space="preserve">Fabian BERTI </t>
  </si>
  <si>
    <t xml:space="preserve">INCC </t>
  </si>
  <si>
    <t xml:space="preserve">Hervé BREULET </t>
  </si>
  <si>
    <t>Notions physico-chimiques et science du feu (suite)</t>
  </si>
  <si>
    <t>Blève, UVCE, …</t>
  </si>
  <si>
    <t>Valery COLLIN</t>
  </si>
  <si>
    <r>
      <t xml:space="preserve">Lieu: </t>
    </r>
    <r>
      <rPr>
        <sz val="12"/>
        <rFont val="Arial"/>
        <family val="2"/>
      </rPr>
      <t>Théorie:</t>
    </r>
  </si>
  <si>
    <t>Jack DAIE, Alain VERHOYEN,</t>
  </si>
  <si>
    <t>Risque des maisons passives</t>
  </si>
  <si>
    <t>à l'INCC</t>
  </si>
  <si>
    <t>Bruxelles</t>
  </si>
  <si>
    <t>Relegem</t>
  </si>
  <si>
    <t>chez Carval</t>
  </si>
  <si>
    <t>site d'essais</t>
  </si>
  <si>
    <t>(Chièvres)</t>
  </si>
  <si>
    <t xml:space="preserve">de Bauffe </t>
  </si>
  <si>
    <t xml:space="preserve">Alain VERHOYEN </t>
  </si>
  <si>
    <t>Sources d'énergies thermique et transmission de chaleur , flashover, backdraft, …</t>
  </si>
  <si>
    <t>Examen des lieux du sinistre et technique de visite</t>
  </si>
  <si>
    <t>Fin de session</t>
  </si>
  <si>
    <t>Cas pratiques vécus</t>
  </si>
  <si>
    <t>Essais et cas pratiques vécus</t>
  </si>
  <si>
    <t>Physique et chimie du feu (applications) (suite)</t>
  </si>
  <si>
    <t xml:space="preserve">José GARCIA </t>
  </si>
  <si>
    <t xml:space="preserve">Frank DE HERDT </t>
  </si>
  <si>
    <t>&amp; Frank DE HERDT</t>
  </si>
  <si>
    <t>Effet de la lutte contre l'incendie et du désenfumage</t>
  </si>
  <si>
    <t>Cas pratiques vécus, analyse de photos et interprétation</t>
  </si>
  <si>
    <t>Daniel D'HERDE et Alain GEORGES</t>
  </si>
  <si>
    <t xml:space="preserve"> Alain NADZIALEK, Hervé BREULET, </t>
  </si>
  <si>
    <t xml:space="preserve">Discussion en groupe </t>
  </si>
  <si>
    <t>Nbr. Modules</t>
  </si>
  <si>
    <t>12h30</t>
  </si>
  <si>
    <t>9h</t>
  </si>
  <si>
    <t>13h30</t>
  </si>
  <si>
    <t>17h</t>
  </si>
  <si>
    <t>11h40</t>
  </si>
  <si>
    <t>15h20</t>
  </si>
  <si>
    <t>10h50</t>
  </si>
  <si>
    <t>14h20</t>
  </si>
  <si>
    <t>30 minutes</t>
  </si>
  <si>
    <t>10h30</t>
  </si>
  <si>
    <t>Détail de l'horaire:</t>
  </si>
  <si>
    <t xml:space="preserve">une journée = 8 modules de 50 minutes = 400 minutes </t>
  </si>
  <si>
    <t>une pause de 10 minutes après 2 modules (soit de 10h40 à 10h50 et de 15h10 à 15h20)</t>
  </si>
  <si>
    <r>
      <rPr>
        <u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>: 420 minutes soit 7 heures</t>
    </r>
  </si>
  <si>
    <r>
      <t>Une</t>
    </r>
    <r>
      <rPr>
        <u/>
        <sz val="11"/>
        <color theme="1"/>
        <rFont val="Calibri"/>
        <family val="2"/>
        <scheme val="minor"/>
      </rPr>
      <t xml:space="preserve"> interruption</t>
    </r>
    <r>
      <rPr>
        <sz val="11"/>
        <color theme="1"/>
        <rFont val="Calibri"/>
        <family val="2"/>
        <scheme val="minor"/>
      </rPr>
      <t xml:space="preserve"> de 1h de </t>
    </r>
    <r>
      <rPr>
        <u/>
        <sz val="11"/>
        <color theme="1"/>
        <rFont val="Calibri"/>
        <family val="2"/>
        <scheme val="minor"/>
      </rPr>
      <t>12h30 à 13h30</t>
    </r>
    <r>
      <rPr>
        <sz val="11"/>
        <color theme="1"/>
        <rFont val="Calibri"/>
        <family val="2"/>
        <scheme val="minor"/>
      </rPr>
      <t xml:space="preserve"> pour le lunch .</t>
    </r>
  </si>
  <si>
    <t xml:space="preserve">PJ </t>
  </si>
  <si>
    <t>Les unités</t>
  </si>
  <si>
    <t>Marie BOURSOIT</t>
  </si>
  <si>
    <t>Sécurité - Equipements et moyens de protection</t>
  </si>
  <si>
    <t>Examen et techniques de visite (dans la pratique)</t>
  </si>
  <si>
    <t>Bérengère ANDRIANNE</t>
  </si>
  <si>
    <t>Rédaction des rapports (en fonction du destinataire justice )</t>
  </si>
  <si>
    <t>16h10</t>
  </si>
  <si>
    <t>Aurélien PARTOUNE</t>
  </si>
  <si>
    <t>Causes électriques et autres cas pratiques vécus</t>
  </si>
  <si>
    <t>Technique de prise de photos appliquée à l'expertise</t>
  </si>
  <si>
    <t xml:space="preserve">Rédaction des rapports </t>
  </si>
  <si>
    <t>Jean Marie PIERRE</t>
  </si>
  <si>
    <t>Cas vécus et rédaction des rapports (en fonction du destinataire assurance,...)</t>
  </si>
  <si>
    <t>Comportement dans le développement de l'incendie, règlement "produits de construction"</t>
  </si>
  <si>
    <t>Physique et chimie du feu (principes) + essais de Braine + exemples pratiques vécus</t>
  </si>
  <si>
    <t>Accueil</t>
  </si>
  <si>
    <t>09h25</t>
  </si>
  <si>
    <t>&gt; premiers constats</t>
  </si>
  <si>
    <t>&gt; examen des traces de combustion et autres indices</t>
  </si>
  <si>
    <t>Jean-Paul RENIER et Jack DAIE</t>
  </si>
  <si>
    <t>BLEVE et UVCE en pratique</t>
  </si>
  <si>
    <t>11h50</t>
  </si>
  <si>
    <t>16H00</t>
  </si>
  <si>
    <t>Démonstration</t>
  </si>
  <si>
    <t>Visite de scènes d'incendie (exercice pratique en groupe)</t>
  </si>
  <si>
    <t xml:space="preserve">Préservation des indices et des traces, technique de croquis, </t>
  </si>
  <si>
    <t>Exercice</t>
  </si>
  <si>
    <t>Gino VAN VAERENBERGH</t>
  </si>
  <si>
    <t>Guillaume BOURLET Adrien PIERRE</t>
  </si>
  <si>
    <t>"Constatations sur les lieux d'un incendie, recherche et détermination des causes d'incendies 2021 2022"</t>
  </si>
  <si>
    <t>17 3 2021</t>
  </si>
  <si>
    <t>Police Fédérale de Charleroi Jumet, rue Dr Pircard 66, 6040 Jumet</t>
  </si>
  <si>
    <t>27/01.2022</t>
  </si>
  <si>
    <t>sauf le 24/02/2022 à l'INCC - Chaussée de Vilvorde 100 à 1120 Bruxelles</t>
  </si>
  <si>
    <t>et le 24/03/2022 chez Carval - PIVO à Relegem</t>
  </si>
  <si>
    <r>
      <t>le 7/10/2022 et 10/3/2022 Site RPA Hainaut Sécurité -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Caserne Ecole - Rue de la Croix 112 à 7870 Lens - Bauffe</t>
    </r>
    <r>
      <rPr>
        <sz val="12"/>
        <rFont val="Times New Roman"/>
        <family val="1"/>
      </rPr>
      <t xml:space="preserve"> </t>
    </r>
  </si>
  <si>
    <t>Pratique et examen:</t>
  </si>
  <si>
    <t>Cours d'investigation incendie &amp; explosion - niveau 1 une journée de présentation, 11 journées de formation 7h et épreuve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</si>
</sst>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5" fillId="0" borderId="0" xfId="0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/>
    <xf numFmtId="164" fontId="1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tabSelected="1" zoomScaleNormal="100" workbookViewId="0">
      <selection activeCell="F6" sqref="F6"/>
    </sheetView>
  </sheetViews>
  <sheetFormatPr baseColWidth="10" defaultColWidth="11.5" defaultRowHeight="15" x14ac:dyDescent="0.2"/>
  <cols>
    <col min="1" max="1" width="11.1640625" style="16" customWidth="1"/>
    <col min="2" max="2" width="32.6640625" bestFit="1" customWidth="1"/>
    <col min="3" max="3" width="81.1640625" customWidth="1"/>
    <col min="4" max="4" width="12" style="17" customWidth="1"/>
    <col min="5" max="5" width="14.83203125" style="17" customWidth="1"/>
  </cols>
  <sheetData>
    <row r="1" spans="1:5" ht="21" x14ac:dyDescent="0.25">
      <c r="A1" s="32" t="s">
        <v>149</v>
      </c>
      <c r="B1" s="32"/>
      <c r="C1" s="32"/>
      <c r="D1" s="32"/>
      <c r="E1" s="32"/>
    </row>
    <row r="2" spans="1:5" ht="21" x14ac:dyDescent="0.25">
      <c r="A2" s="22" t="s">
        <v>150</v>
      </c>
      <c r="B2" s="15" t="s">
        <v>78</v>
      </c>
      <c r="C2" s="30" t="s">
        <v>151</v>
      </c>
      <c r="D2" s="22"/>
      <c r="E2" s="22"/>
    </row>
    <row r="3" spans="1:5" ht="20" x14ac:dyDescent="0.2">
      <c r="A3" s="29"/>
      <c r="B3" s="6"/>
      <c r="C3" s="30" t="s">
        <v>153</v>
      </c>
      <c r="D3" s="1"/>
      <c r="E3" s="1"/>
    </row>
    <row r="4" spans="1:5" ht="16" x14ac:dyDescent="0.2">
      <c r="A4" s="9"/>
      <c r="B4" s="6"/>
      <c r="C4" s="30" t="s">
        <v>154</v>
      </c>
      <c r="D4" s="1"/>
      <c r="E4" s="1"/>
    </row>
    <row r="5" spans="1:5" ht="16" x14ac:dyDescent="0.2">
      <c r="A5" s="9"/>
      <c r="B5" s="14" t="s">
        <v>156</v>
      </c>
      <c r="C5" s="33" t="s">
        <v>155</v>
      </c>
      <c r="D5" s="33"/>
      <c r="E5" s="33"/>
    </row>
    <row r="6" spans="1:5" ht="21" x14ac:dyDescent="0.25">
      <c r="B6" s="32" t="s">
        <v>157</v>
      </c>
      <c r="C6" s="32"/>
      <c r="D6" s="32"/>
      <c r="E6" s="32"/>
    </row>
    <row r="7" spans="1:5" ht="16" x14ac:dyDescent="0.2">
      <c r="A7" s="10" t="s">
        <v>0</v>
      </c>
      <c r="B7" s="1" t="s">
        <v>1</v>
      </c>
      <c r="C7" s="1" t="s">
        <v>2</v>
      </c>
      <c r="D7" s="1" t="s">
        <v>56</v>
      </c>
      <c r="E7" s="1" t="s">
        <v>103</v>
      </c>
    </row>
    <row r="8" spans="1:5" x14ac:dyDescent="0.2">
      <c r="A8" s="25">
        <v>44476</v>
      </c>
      <c r="B8" s="3" t="s">
        <v>15</v>
      </c>
      <c r="C8" s="5" t="s">
        <v>135</v>
      </c>
      <c r="D8" s="17" t="s">
        <v>105</v>
      </c>
      <c r="E8" s="17">
        <v>0.5</v>
      </c>
    </row>
    <row r="9" spans="1:5" x14ac:dyDescent="0.2">
      <c r="A9" s="16" t="s">
        <v>85</v>
      </c>
      <c r="B9" s="3"/>
      <c r="C9" s="5" t="s">
        <v>143</v>
      </c>
    </row>
    <row r="10" spans="1:5" x14ac:dyDescent="0.2">
      <c r="A10" s="16" t="s">
        <v>87</v>
      </c>
      <c r="B10" s="17" t="s">
        <v>79</v>
      </c>
      <c r="C10" t="s">
        <v>144</v>
      </c>
      <c r="D10" s="17" t="s">
        <v>136</v>
      </c>
      <c r="E10" s="17">
        <v>3</v>
      </c>
    </row>
    <row r="11" spans="1:5" x14ac:dyDescent="0.2">
      <c r="A11" s="16" t="s">
        <v>86</v>
      </c>
      <c r="B11" s="3" t="s">
        <v>101</v>
      </c>
      <c r="C11" t="s">
        <v>137</v>
      </c>
      <c r="D11" s="31"/>
      <c r="E11" s="31"/>
    </row>
    <row r="12" spans="1:5" x14ac:dyDescent="0.2">
      <c r="B12" s="3" t="s">
        <v>100</v>
      </c>
      <c r="C12" t="s">
        <v>138</v>
      </c>
    </row>
    <row r="13" spans="1:5" x14ac:dyDescent="0.2">
      <c r="B13" s="3"/>
      <c r="C13" t="s">
        <v>52</v>
      </c>
    </row>
    <row r="14" spans="1:5" x14ac:dyDescent="0.2">
      <c r="B14" s="3" t="s">
        <v>139</v>
      </c>
      <c r="C14" t="s">
        <v>140</v>
      </c>
      <c r="D14" s="17" t="s">
        <v>141</v>
      </c>
      <c r="E14" s="17">
        <v>0.5</v>
      </c>
    </row>
    <row r="15" spans="1:5" x14ac:dyDescent="0.2">
      <c r="B15" s="3"/>
      <c r="C15" t="s">
        <v>57</v>
      </c>
      <c r="D15" s="17" t="s">
        <v>104</v>
      </c>
      <c r="E15" s="17">
        <v>4</v>
      </c>
    </row>
    <row r="16" spans="1:5" x14ac:dyDescent="0.2">
      <c r="B16" s="3" t="s">
        <v>7</v>
      </c>
      <c r="C16" t="s">
        <v>145</v>
      </c>
      <c r="D16" s="17" t="s">
        <v>111</v>
      </c>
      <c r="E16" s="17">
        <v>2</v>
      </c>
    </row>
    <row r="17" spans="1:5" x14ac:dyDescent="0.2">
      <c r="B17" s="3" t="s">
        <v>7</v>
      </c>
      <c r="C17" t="s">
        <v>146</v>
      </c>
      <c r="D17" s="17" t="s">
        <v>142</v>
      </c>
      <c r="E17" s="17">
        <v>2</v>
      </c>
    </row>
    <row r="18" spans="1:5" x14ac:dyDescent="0.2">
      <c r="B18" s="3"/>
      <c r="C18" t="s">
        <v>60</v>
      </c>
      <c r="D18" s="17" t="s">
        <v>107</v>
      </c>
      <c r="E18" s="17">
        <v>4</v>
      </c>
    </row>
    <row r="19" spans="1:5" x14ac:dyDescent="0.2">
      <c r="B19" s="3"/>
    </row>
    <row r="20" spans="1:5" x14ac:dyDescent="0.2">
      <c r="A20" s="16">
        <v>44490</v>
      </c>
      <c r="B20" s="3"/>
      <c r="C20" s="5" t="s">
        <v>19</v>
      </c>
    </row>
    <row r="21" spans="1:5" x14ac:dyDescent="0.2">
      <c r="A21" s="25" t="s">
        <v>119</v>
      </c>
      <c r="B21" s="3" t="s">
        <v>15</v>
      </c>
      <c r="C21" t="s">
        <v>20</v>
      </c>
      <c r="D21" s="17" t="s">
        <v>105</v>
      </c>
      <c r="E21" s="17">
        <v>2</v>
      </c>
    </row>
    <row r="22" spans="1:5" x14ac:dyDescent="0.2">
      <c r="B22" s="3" t="s">
        <v>15</v>
      </c>
      <c r="C22" t="s">
        <v>21</v>
      </c>
      <c r="E22" s="17">
        <v>1</v>
      </c>
    </row>
    <row r="23" spans="1:5" x14ac:dyDescent="0.2">
      <c r="B23" s="3"/>
      <c r="C23" s="5" t="s">
        <v>4</v>
      </c>
    </row>
    <row r="24" spans="1:5" x14ac:dyDescent="0.2">
      <c r="B24" s="3" t="s">
        <v>15</v>
      </c>
      <c r="C24" s="4" t="s">
        <v>58</v>
      </c>
      <c r="E24" s="17">
        <v>1</v>
      </c>
    </row>
    <row r="25" spans="1:5" x14ac:dyDescent="0.2">
      <c r="B25" s="3"/>
      <c r="C25" s="7" t="s">
        <v>57</v>
      </c>
      <c r="D25" s="17" t="s">
        <v>104</v>
      </c>
      <c r="E25" s="18">
        <f>SUM(E19:E24)</f>
        <v>4</v>
      </c>
    </row>
    <row r="26" spans="1:5" x14ac:dyDescent="0.2">
      <c r="C26" s="5" t="s">
        <v>4</v>
      </c>
      <c r="D26" s="27"/>
    </row>
    <row r="27" spans="1:5" x14ac:dyDescent="0.2">
      <c r="B27" s="3" t="s">
        <v>148</v>
      </c>
      <c r="C27" s="4" t="s">
        <v>31</v>
      </c>
      <c r="D27" s="17" t="s">
        <v>106</v>
      </c>
      <c r="E27" s="17">
        <v>1</v>
      </c>
    </row>
    <row r="28" spans="1:5" x14ac:dyDescent="0.2">
      <c r="B28" s="3" t="s">
        <v>148</v>
      </c>
      <c r="C28" t="s">
        <v>3</v>
      </c>
      <c r="D28" s="27"/>
      <c r="E28" s="17">
        <v>1</v>
      </c>
    </row>
    <row r="29" spans="1:5" x14ac:dyDescent="0.2">
      <c r="B29" s="3" t="s">
        <v>148</v>
      </c>
      <c r="C29" t="s">
        <v>59</v>
      </c>
      <c r="D29" s="27"/>
      <c r="E29" s="17">
        <v>2</v>
      </c>
    </row>
    <row r="30" spans="1:5" x14ac:dyDescent="0.2">
      <c r="B30" s="3"/>
      <c r="C30" s="7" t="s">
        <v>60</v>
      </c>
      <c r="D30" s="17" t="s">
        <v>107</v>
      </c>
      <c r="E30" s="18">
        <f>SUM(E27:E29)</f>
        <v>4</v>
      </c>
    </row>
    <row r="31" spans="1:5" x14ac:dyDescent="0.2">
      <c r="A31" s="16">
        <v>44518</v>
      </c>
      <c r="B31" s="3"/>
      <c r="C31" s="5" t="s">
        <v>44</v>
      </c>
    </row>
    <row r="32" spans="1:5" x14ac:dyDescent="0.2">
      <c r="A32" s="25" t="s">
        <v>119</v>
      </c>
      <c r="B32" s="3"/>
      <c r="C32" s="2" t="s">
        <v>12</v>
      </c>
      <c r="D32" s="17" t="s">
        <v>105</v>
      </c>
    </row>
    <row r="33" spans="1:7" x14ac:dyDescent="0.2">
      <c r="B33" s="17" t="s">
        <v>6</v>
      </c>
      <c r="C33" s="12" t="s">
        <v>134</v>
      </c>
      <c r="E33" s="17">
        <v>4</v>
      </c>
    </row>
    <row r="34" spans="1:7" x14ac:dyDescent="0.2">
      <c r="B34" s="12"/>
      <c r="C34" s="18" t="s">
        <v>57</v>
      </c>
      <c r="D34" s="17" t="s">
        <v>104</v>
      </c>
      <c r="E34" s="18">
        <f>SUM(E33)</f>
        <v>4</v>
      </c>
    </row>
    <row r="35" spans="1:7" x14ac:dyDescent="0.2">
      <c r="B35" s="17" t="s">
        <v>7</v>
      </c>
      <c r="C35" s="12" t="s">
        <v>120</v>
      </c>
      <c r="D35" s="17" t="s">
        <v>106</v>
      </c>
      <c r="E35" s="17">
        <v>1</v>
      </c>
    </row>
    <row r="36" spans="1:7" x14ac:dyDescent="0.2">
      <c r="B36" s="17" t="s">
        <v>7</v>
      </c>
      <c r="C36" s="12" t="s">
        <v>94</v>
      </c>
      <c r="D36" s="17" t="s">
        <v>111</v>
      </c>
      <c r="E36" s="17">
        <v>1</v>
      </c>
    </row>
    <row r="37" spans="1:7" x14ac:dyDescent="0.2">
      <c r="B37" s="3" t="s">
        <v>7</v>
      </c>
      <c r="C37" t="s">
        <v>133</v>
      </c>
      <c r="D37" s="17" t="s">
        <v>109</v>
      </c>
      <c r="E37" s="17">
        <v>2</v>
      </c>
    </row>
    <row r="38" spans="1:7" x14ac:dyDescent="0.2">
      <c r="A38" s="12"/>
      <c r="C38" s="7" t="s">
        <v>60</v>
      </c>
      <c r="D38" s="17" t="s">
        <v>107</v>
      </c>
      <c r="E38" s="18">
        <f>SUM(E35:E37)</f>
        <v>4</v>
      </c>
    </row>
    <row r="39" spans="1:7" x14ac:dyDescent="0.2">
      <c r="C39" s="5" t="s">
        <v>44</v>
      </c>
      <c r="D39" s="27"/>
    </row>
    <row r="40" spans="1:7" x14ac:dyDescent="0.2">
      <c r="A40" s="16">
        <v>44532</v>
      </c>
      <c r="C40" s="2" t="s">
        <v>75</v>
      </c>
    </row>
    <row r="41" spans="1:7" x14ac:dyDescent="0.2">
      <c r="A41" s="25" t="s">
        <v>119</v>
      </c>
      <c r="B41" s="3" t="s">
        <v>72</v>
      </c>
      <c r="C41" t="s">
        <v>89</v>
      </c>
      <c r="D41" s="17" t="s">
        <v>105</v>
      </c>
      <c r="E41" s="17">
        <v>2</v>
      </c>
    </row>
    <row r="42" spans="1:7" x14ac:dyDescent="0.2">
      <c r="B42" s="3" t="s">
        <v>72</v>
      </c>
      <c r="C42" t="s">
        <v>80</v>
      </c>
      <c r="D42" s="17" t="s">
        <v>110</v>
      </c>
      <c r="E42" s="17">
        <v>1</v>
      </c>
    </row>
    <row r="43" spans="1:7" x14ac:dyDescent="0.2">
      <c r="B43" s="17"/>
      <c r="C43" s="21" t="s">
        <v>54</v>
      </c>
    </row>
    <row r="44" spans="1:7" x14ac:dyDescent="0.2">
      <c r="B44" s="17" t="s">
        <v>88</v>
      </c>
      <c r="C44" s="12" t="s">
        <v>64</v>
      </c>
      <c r="D44" s="17" t="s">
        <v>108</v>
      </c>
      <c r="E44" s="17">
        <v>1</v>
      </c>
    </row>
    <row r="45" spans="1:7" x14ac:dyDescent="0.2">
      <c r="C45" s="7" t="s">
        <v>57</v>
      </c>
      <c r="D45" s="17" t="s">
        <v>104</v>
      </c>
      <c r="E45" s="18">
        <f>SUM(E41:E44)</f>
        <v>4</v>
      </c>
    </row>
    <row r="46" spans="1:7" x14ac:dyDescent="0.2">
      <c r="B46" s="17" t="s">
        <v>88</v>
      </c>
      <c r="C46" s="12" t="s">
        <v>65</v>
      </c>
      <c r="D46" s="17" t="s">
        <v>106</v>
      </c>
      <c r="E46" s="17">
        <v>2</v>
      </c>
    </row>
    <row r="47" spans="1:7" x14ac:dyDescent="0.2">
      <c r="B47" s="17"/>
      <c r="C47" s="12" t="s">
        <v>71</v>
      </c>
      <c r="G47" s="3"/>
    </row>
    <row r="48" spans="1:7" x14ac:dyDescent="0.2">
      <c r="B48" s="17" t="s">
        <v>95</v>
      </c>
      <c r="C48" s="12" t="s">
        <v>48</v>
      </c>
      <c r="D48" s="17" t="s">
        <v>109</v>
      </c>
      <c r="E48" s="17">
        <v>2</v>
      </c>
      <c r="G48" s="3"/>
    </row>
    <row r="49" spans="1:9" x14ac:dyDescent="0.2">
      <c r="C49" s="7" t="s">
        <v>60</v>
      </c>
      <c r="D49" s="17" t="s">
        <v>107</v>
      </c>
      <c r="E49" s="18">
        <f>SUM(E46:E48)</f>
        <v>4</v>
      </c>
    </row>
    <row r="50" spans="1:9" x14ac:dyDescent="0.2">
      <c r="A50" s="12"/>
      <c r="B50" s="3"/>
      <c r="C50" s="5" t="s">
        <v>11</v>
      </c>
      <c r="D50" s="27"/>
    </row>
    <row r="51" spans="1:9" x14ac:dyDescent="0.2">
      <c r="A51" s="16">
        <v>44546</v>
      </c>
      <c r="B51" s="17" t="s">
        <v>10</v>
      </c>
      <c r="C51" s="4" t="s">
        <v>36</v>
      </c>
      <c r="D51" s="17" t="s">
        <v>105</v>
      </c>
      <c r="E51" s="17">
        <v>2</v>
      </c>
    </row>
    <row r="52" spans="1:9" x14ac:dyDescent="0.2">
      <c r="A52" s="25" t="s">
        <v>119</v>
      </c>
      <c r="B52" s="17" t="s">
        <v>10</v>
      </c>
      <c r="C52" s="12" t="s">
        <v>76</v>
      </c>
      <c r="D52" s="17" t="s">
        <v>110</v>
      </c>
      <c r="E52" s="17">
        <v>2</v>
      </c>
      <c r="F52" s="3"/>
      <c r="H52" s="17"/>
      <c r="I52" s="17"/>
    </row>
    <row r="53" spans="1:9" x14ac:dyDescent="0.2">
      <c r="A53" s="12"/>
      <c r="B53" s="17"/>
      <c r="C53" s="7" t="s">
        <v>57</v>
      </c>
      <c r="D53" s="17" t="s">
        <v>104</v>
      </c>
      <c r="E53" s="18">
        <f>SUM(E51:E52)</f>
        <v>4</v>
      </c>
      <c r="F53" s="3"/>
      <c r="G53" s="7"/>
      <c r="H53" s="17"/>
      <c r="I53" s="18"/>
    </row>
    <row r="54" spans="1:9" x14ac:dyDescent="0.2">
      <c r="A54" s="12"/>
      <c r="B54" s="17" t="s">
        <v>10</v>
      </c>
      <c r="C54" s="12" t="s">
        <v>38</v>
      </c>
      <c r="D54" s="17" t="s">
        <v>106</v>
      </c>
      <c r="E54" s="17">
        <v>1</v>
      </c>
      <c r="F54" s="3"/>
      <c r="H54" s="17"/>
      <c r="I54" s="17"/>
    </row>
    <row r="55" spans="1:9" x14ac:dyDescent="0.2">
      <c r="A55" s="12"/>
      <c r="B55" s="17" t="s">
        <v>121</v>
      </c>
      <c r="C55" t="s">
        <v>129</v>
      </c>
      <c r="D55" s="17" t="s">
        <v>111</v>
      </c>
      <c r="E55" s="17">
        <v>2</v>
      </c>
    </row>
    <row r="56" spans="1:9" x14ac:dyDescent="0.2">
      <c r="A56" s="12"/>
      <c r="B56" s="17" t="s">
        <v>6</v>
      </c>
      <c r="C56" t="s">
        <v>92</v>
      </c>
      <c r="D56" s="17" t="s">
        <v>126</v>
      </c>
      <c r="E56" s="17">
        <v>1</v>
      </c>
    </row>
    <row r="57" spans="1:9" x14ac:dyDescent="0.2">
      <c r="A57" s="12"/>
      <c r="B57" s="3"/>
      <c r="C57" s="7" t="s">
        <v>60</v>
      </c>
      <c r="D57" s="17" t="s">
        <v>107</v>
      </c>
      <c r="E57" s="18">
        <f>SUM(E54:E56)</f>
        <v>4</v>
      </c>
    </row>
    <row r="58" spans="1:9" x14ac:dyDescent="0.2">
      <c r="A58" s="12"/>
      <c r="C58" s="5" t="s">
        <v>54</v>
      </c>
      <c r="D58" s="27"/>
    </row>
    <row r="59" spans="1:9" x14ac:dyDescent="0.2">
      <c r="A59" s="16">
        <v>44574</v>
      </c>
      <c r="B59" s="3" t="s">
        <v>63</v>
      </c>
      <c r="C59" t="s">
        <v>37</v>
      </c>
      <c r="D59" s="17" t="s">
        <v>105</v>
      </c>
      <c r="E59" s="17">
        <v>2</v>
      </c>
    </row>
    <row r="60" spans="1:9" x14ac:dyDescent="0.2">
      <c r="A60" s="25" t="s">
        <v>119</v>
      </c>
      <c r="B60" s="3" t="s">
        <v>63</v>
      </c>
      <c r="C60" s="4" t="s">
        <v>40</v>
      </c>
      <c r="D60" s="17" t="s">
        <v>110</v>
      </c>
      <c r="E60" s="17">
        <v>2</v>
      </c>
    </row>
    <row r="61" spans="1:9" x14ac:dyDescent="0.2">
      <c r="A61" s="12"/>
      <c r="C61" s="7" t="s">
        <v>57</v>
      </c>
      <c r="D61" s="17" t="s">
        <v>104</v>
      </c>
      <c r="E61" s="18">
        <f>SUM(E59:E60)</f>
        <v>4</v>
      </c>
    </row>
    <row r="62" spans="1:9" x14ac:dyDescent="0.2">
      <c r="A62" s="12"/>
      <c r="B62" s="3" t="s">
        <v>7</v>
      </c>
      <c r="C62" t="s">
        <v>13</v>
      </c>
      <c r="D62" s="17" t="s">
        <v>106</v>
      </c>
      <c r="E62" s="17">
        <v>2</v>
      </c>
      <c r="F62" s="17"/>
      <c r="G62" s="12"/>
      <c r="H62" s="17"/>
      <c r="I62" s="17"/>
    </row>
    <row r="63" spans="1:9" x14ac:dyDescent="0.2">
      <c r="A63" s="12"/>
      <c r="B63" s="3" t="s">
        <v>7</v>
      </c>
      <c r="C63" t="s">
        <v>98</v>
      </c>
      <c r="D63" s="17" t="s">
        <v>109</v>
      </c>
      <c r="E63" s="17">
        <v>2</v>
      </c>
      <c r="F63" s="17"/>
      <c r="G63" s="12"/>
      <c r="H63" s="17"/>
      <c r="I63" s="17"/>
    </row>
    <row r="64" spans="1:9" x14ac:dyDescent="0.2">
      <c r="C64" s="7" t="s">
        <v>60</v>
      </c>
      <c r="D64" s="17" t="s">
        <v>107</v>
      </c>
      <c r="E64" s="18">
        <f>SUM(E62:E63)</f>
        <v>4</v>
      </c>
      <c r="G64" s="7"/>
      <c r="H64" s="17"/>
      <c r="I64" s="18"/>
    </row>
    <row r="65" spans="1:8" x14ac:dyDescent="0.2">
      <c r="A65" s="12"/>
      <c r="D65" s="27"/>
    </row>
    <row r="66" spans="1:8" x14ac:dyDescent="0.2">
      <c r="A66" s="16" t="s">
        <v>152</v>
      </c>
      <c r="B66" s="3"/>
      <c r="C66" s="5" t="s">
        <v>66</v>
      </c>
      <c r="D66" s="27"/>
      <c r="G66" s="20"/>
      <c r="H66" s="8"/>
    </row>
    <row r="67" spans="1:8" x14ac:dyDescent="0.2">
      <c r="A67" s="25" t="s">
        <v>119</v>
      </c>
      <c r="B67" s="3" t="s">
        <v>5</v>
      </c>
      <c r="C67" t="s">
        <v>41</v>
      </c>
      <c r="D67" s="17" t="s">
        <v>105</v>
      </c>
      <c r="E67" s="17">
        <v>2</v>
      </c>
    </row>
    <row r="68" spans="1:8" x14ac:dyDescent="0.2">
      <c r="A68" s="12"/>
      <c r="B68" s="3" t="s">
        <v>74</v>
      </c>
      <c r="C68" s="4" t="s">
        <v>42</v>
      </c>
      <c r="D68" s="17" t="s">
        <v>110</v>
      </c>
      <c r="E68" s="17">
        <v>2</v>
      </c>
    </row>
    <row r="69" spans="1:8" x14ac:dyDescent="0.2">
      <c r="A69" s="12"/>
      <c r="B69" s="3"/>
      <c r="C69" s="7" t="s">
        <v>57</v>
      </c>
      <c r="D69" s="17" t="s">
        <v>104</v>
      </c>
      <c r="E69" s="18">
        <f>SUM(E67:E68)</f>
        <v>4</v>
      </c>
    </row>
    <row r="70" spans="1:8" x14ac:dyDescent="0.2">
      <c r="A70" s="12"/>
      <c r="B70" s="3"/>
      <c r="C70" s="11" t="s">
        <v>90</v>
      </c>
      <c r="E70" s="18"/>
    </row>
    <row r="71" spans="1:8" x14ac:dyDescent="0.2">
      <c r="A71" s="12"/>
      <c r="B71" s="17" t="s">
        <v>47</v>
      </c>
      <c r="C71" s="12" t="s">
        <v>123</v>
      </c>
      <c r="D71" s="17" t="s">
        <v>106</v>
      </c>
      <c r="E71" s="17">
        <v>1</v>
      </c>
      <c r="F71" s="12"/>
    </row>
    <row r="72" spans="1:8" x14ac:dyDescent="0.2">
      <c r="B72" s="17" t="s">
        <v>47</v>
      </c>
      <c r="C72" s="12" t="s">
        <v>122</v>
      </c>
      <c r="D72" s="17" t="s">
        <v>111</v>
      </c>
      <c r="E72" s="17">
        <v>1</v>
      </c>
      <c r="F72" s="12"/>
    </row>
    <row r="73" spans="1:8" x14ac:dyDescent="0.2">
      <c r="B73" s="17" t="s">
        <v>47</v>
      </c>
      <c r="C73" s="12" t="s">
        <v>39</v>
      </c>
      <c r="D73" s="17" t="s">
        <v>109</v>
      </c>
      <c r="E73" s="17">
        <v>2</v>
      </c>
      <c r="F73" s="12"/>
    </row>
    <row r="74" spans="1:8" x14ac:dyDescent="0.2">
      <c r="B74" s="12"/>
      <c r="C74" s="18" t="s">
        <v>60</v>
      </c>
      <c r="D74" s="17" t="s">
        <v>107</v>
      </c>
      <c r="E74" s="18">
        <f>SUM(E71:E73)</f>
        <v>4</v>
      </c>
      <c r="F74" s="12"/>
    </row>
    <row r="75" spans="1:8" x14ac:dyDescent="0.2">
      <c r="B75" s="3"/>
    </row>
    <row r="76" spans="1:8" x14ac:dyDescent="0.2">
      <c r="A76" s="16">
        <v>44602</v>
      </c>
      <c r="B76" s="12"/>
      <c r="C76" s="21" t="s">
        <v>35</v>
      </c>
    </row>
    <row r="77" spans="1:8" x14ac:dyDescent="0.2">
      <c r="A77" s="25" t="s">
        <v>119</v>
      </c>
      <c r="B77" s="17" t="s">
        <v>8</v>
      </c>
      <c r="C77" s="12" t="s">
        <v>9</v>
      </c>
      <c r="D77" s="17" t="s">
        <v>105</v>
      </c>
      <c r="E77" s="17">
        <v>2</v>
      </c>
    </row>
    <row r="78" spans="1:8" x14ac:dyDescent="0.2">
      <c r="A78" s="12"/>
      <c r="C78" s="5" t="s">
        <v>93</v>
      </c>
      <c r="E78" s="18"/>
    </row>
    <row r="79" spans="1:8" x14ac:dyDescent="0.2">
      <c r="A79" s="12"/>
      <c r="B79" s="17" t="s">
        <v>8</v>
      </c>
      <c r="C79" s="12" t="s">
        <v>92</v>
      </c>
      <c r="D79" s="17" t="s">
        <v>108</v>
      </c>
      <c r="E79" s="17">
        <v>2</v>
      </c>
    </row>
    <row r="80" spans="1:8" x14ac:dyDescent="0.2">
      <c r="C80" s="7" t="s">
        <v>57</v>
      </c>
      <c r="D80" s="17" t="s">
        <v>104</v>
      </c>
      <c r="E80" s="18">
        <f>SUM(E77:E79)</f>
        <v>4</v>
      </c>
    </row>
    <row r="81" spans="1:5" x14ac:dyDescent="0.2">
      <c r="B81" s="17" t="s">
        <v>96</v>
      </c>
      <c r="C81" s="12" t="s">
        <v>128</v>
      </c>
      <c r="D81" s="17" t="s">
        <v>106</v>
      </c>
      <c r="E81" s="17">
        <v>2</v>
      </c>
    </row>
    <row r="82" spans="1:5" x14ac:dyDescent="0.2">
      <c r="B82" s="17"/>
      <c r="C82" s="5" t="s">
        <v>130</v>
      </c>
    </row>
    <row r="83" spans="1:5" x14ac:dyDescent="0.2">
      <c r="B83" s="3" t="s">
        <v>124</v>
      </c>
      <c r="C83" t="s">
        <v>125</v>
      </c>
      <c r="D83" s="17" t="s">
        <v>109</v>
      </c>
      <c r="E83" s="17">
        <v>1</v>
      </c>
    </row>
    <row r="84" spans="1:5" x14ac:dyDescent="0.2">
      <c r="A84" s="12"/>
      <c r="B84" s="17" t="s">
        <v>131</v>
      </c>
      <c r="C84" t="s">
        <v>132</v>
      </c>
      <c r="D84" s="17" t="s">
        <v>126</v>
      </c>
      <c r="E84" s="17">
        <v>1</v>
      </c>
    </row>
    <row r="85" spans="1:5" x14ac:dyDescent="0.2">
      <c r="C85" s="7" t="s">
        <v>60</v>
      </c>
      <c r="D85" s="17" t="s">
        <v>107</v>
      </c>
      <c r="E85" s="18">
        <f>SUM(E81:E84)</f>
        <v>4</v>
      </c>
    </row>
    <row r="86" spans="1:5" x14ac:dyDescent="0.2">
      <c r="A86" s="16">
        <f>A76+14</f>
        <v>44616</v>
      </c>
      <c r="B86" s="3"/>
      <c r="C86" s="5" t="s">
        <v>34</v>
      </c>
      <c r="D86" s="27"/>
    </row>
    <row r="87" spans="1:5" x14ac:dyDescent="0.2">
      <c r="A87" s="16" t="s">
        <v>81</v>
      </c>
      <c r="B87" s="3" t="s">
        <v>22</v>
      </c>
      <c r="C87" t="s">
        <v>23</v>
      </c>
      <c r="D87" s="17" t="s">
        <v>105</v>
      </c>
      <c r="E87" s="17">
        <v>1</v>
      </c>
    </row>
    <row r="88" spans="1:5" x14ac:dyDescent="0.2">
      <c r="A88" s="16" t="s">
        <v>82</v>
      </c>
      <c r="B88" s="3" t="s">
        <v>147</v>
      </c>
      <c r="C88" t="s">
        <v>17</v>
      </c>
      <c r="E88" s="17">
        <v>1</v>
      </c>
    </row>
    <row r="89" spans="1:5" x14ac:dyDescent="0.2">
      <c r="B89" s="3" t="s">
        <v>147</v>
      </c>
      <c r="C89" t="s">
        <v>18</v>
      </c>
      <c r="E89" s="17">
        <v>1</v>
      </c>
    </row>
    <row r="90" spans="1:5" x14ac:dyDescent="0.2">
      <c r="B90" s="3" t="s">
        <v>73</v>
      </c>
      <c r="C90" t="s">
        <v>43</v>
      </c>
      <c r="E90" s="17">
        <v>1</v>
      </c>
    </row>
    <row r="91" spans="1:5" x14ac:dyDescent="0.2">
      <c r="B91" s="3"/>
      <c r="C91" s="7" t="s">
        <v>57</v>
      </c>
      <c r="D91" s="17" t="s">
        <v>104</v>
      </c>
      <c r="E91" s="18">
        <f>SUM(E87:E90)</f>
        <v>4</v>
      </c>
    </row>
    <row r="92" spans="1:5" x14ac:dyDescent="0.2">
      <c r="B92" s="17" t="s">
        <v>6</v>
      </c>
      <c r="C92" t="s">
        <v>99</v>
      </c>
      <c r="D92" s="17" t="s">
        <v>106</v>
      </c>
      <c r="E92" s="17">
        <v>4</v>
      </c>
    </row>
    <row r="93" spans="1:5" x14ac:dyDescent="0.2">
      <c r="B93" s="17" t="s">
        <v>97</v>
      </c>
    </row>
    <row r="94" spans="1:5" x14ac:dyDescent="0.2">
      <c r="B94" s="3"/>
      <c r="C94" s="7" t="s">
        <v>60</v>
      </c>
      <c r="D94" s="17" t="s">
        <v>107</v>
      </c>
      <c r="E94" s="18">
        <f>SUM(E92:E93)</f>
        <v>4</v>
      </c>
    </row>
    <row r="95" spans="1:5" x14ac:dyDescent="0.2">
      <c r="A95" s="16">
        <v>44630</v>
      </c>
      <c r="B95" s="3"/>
      <c r="C95" s="5" t="s">
        <v>14</v>
      </c>
      <c r="D95" s="27"/>
    </row>
    <row r="96" spans="1:5" x14ac:dyDescent="0.2">
      <c r="A96" s="25" t="s">
        <v>119</v>
      </c>
      <c r="B96" s="17" t="s">
        <v>127</v>
      </c>
      <c r="C96" t="s">
        <v>33</v>
      </c>
      <c r="D96" s="17" t="s">
        <v>105</v>
      </c>
      <c r="E96" s="17">
        <v>2</v>
      </c>
    </row>
    <row r="97" spans="1:5" x14ac:dyDescent="0.2">
      <c r="B97" s="3" t="s">
        <v>24</v>
      </c>
      <c r="C97" t="s">
        <v>25</v>
      </c>
      <c r="D97" s="17" t="s">
        <v>113</v>
      </c>
      <c r="E97" s="17">
        <v>2</v>
      </c>
    </row>
    <row r="98" spans="1:5" x14ac:dyDescent="0.2">
      <c r="B98" s="3"/>
      <c r="C98" s="7" t="s">
        <v>57</v>
      </c>
      <c r="D98" s="17" t="s">
        <v>104</v>
      </c>
      <c r="E98" s="18">
        <f>SUM(E96:E97)</f>
        <v>4</v>
      </c>
    </row>
    <row r="99" spans="1:5" x14ac:dyDescent="0.2">
      <c r="C99" s="11" t="s">
        <v>30</v>
      </c>
      <c r="D99" s="23"/>
    </row>
    <row r="100" spans="1:5" x14ac:dyDescent="0.2">
      <c r="B100" s="3" t="s">
        <v>26</v>
      </c>
      <c r="C100" t="s">
        <v>16</v>
      </c>
      <c r="D100" s="17" t="s">
        <v>106</v>
      </c>
      <c r="E100" s="17">
        <v>1</v>
      </c>
    </row>
    <row r="101" spans="1:5" x14ac:dyDescent="0.2">
      <c r="B101" s="3" t="s">
        <v>26</v>
      </c>
      <c r="C101" t="s">
        <v>28</v>
      </c>
      <c r="E101" s="17">
        <v>2</v>
      </c>
    </row>
    <row r="102" spans="1:5" x14ac:dyDescent="0.2">
      <c r="B102" s="3" t="s">
        <v>26</v>
      </c>
      <c r="C102" t="s">
        <v>27</v>
      </c>
      <c r="E102" s="17">
        <v>1</v>
      </c>
    </row>
    <row r="103" spans="1:5" x14ac:dyDescent="0.2">
      <c r="C103" s="7" t="s">
        <v>60</v>
      </c>
      <c r="D103" s="17" t="s">
        <v>107</v>
      </c>
      <c r="E103" s="18">
        <f>SUM(E100:E102)</f>
        <v>4</v>
      </c>
    </row>
    <row r="104" spans="1:5" x14ac:dyDescent="0.2">
      <c r="A104" s="16">
        <f>A95+14</f>
        <v>44644</v>
      </c>
      <c r="B104" s="3"/>
      <c r="C104" s="5" t="s">
        <v>32</v>
      </c>
      <c r="D104" s="27"/>
    </row>
    <row r="105" spans="1:5" x14ac:dyDescent="0.2">
      <c r="A105" s="16" t="s">
        <v>84</v>
      </c>
      <c r="B105" s="3" t="s">
        <v>77</v>
      </c>
      <c r="C105" t="s">
        <v>46</v>
      </c>
      <c r="D105" s="17" t="s">
        <v>105</v>
      </c>
      <c r="E105" s="17">
        <v>2</v>
      </c>
    </row>
    <row r="106" spans="1:5" x14ac:dyDescent="0.2">
      <c r="A106" s="16" t="s">
        <v>83</v>
      </c>
      <c r="B106" s="3"/>
      <c r="C106" s="11" t="s">
        <v>55</v>
      </c>
    </row>
    <row r="107" spans="1:5" x14ac:dyDescent="0.2">
      <c r="B107" s="3" t="s">
        <v>29</v>
      </c>
      <c r="C107" t="s">
        <v>67</v>
      </c>
      <c r="D107" s="17" t="s">
        <v>110</v>
      </c>
      <c r="E107" s="17">
        <v>2</v>
      </c>
    </row>
    <row r="108" spans="1:5" x14ac:dyDescent="0.2">
      <c r="B108" s="3"/>
      <c r="C108" s="7" t="s">
        <v>57</v>
      </c>
      <c r="D108" s="17" t="s">
        <v>104</v>
      </c>
      <c r="E108" s="28">
        <f>SUM(E105:E107)</f>
        <v>4</v>
      </c>
    </row>
    <row r="109" spans="1:5" x14ac:dyDescent="0.2">
      <c r="B109" s="3" t="s">
        <v>29</v>
      </c>
      <c r="C109" t="s">
        <v>62</v>
      </c>
      <c r="D109" s="17" t="s">
        <v>106</v>
      </c>
      <c r="E109" s="17">
        <v>4</v>
      </c>
    </row>
    <row r="110" spans="1:5" x14ac:dyDescent="0.2">
      <c r="C110" s="7" t="s">
        <v>60</v>
      </c>
      <c r="D110" s="17" t="s">
        <v>107</v>
      </c>
      <c r="E110" s="18">
        <f>SUM(E109)</f>
        <v>4</v>
      </c>
    </row>
    <row r="111" spans="1:5" x14ac:dyDescent="0.2">
      <c r="A111" s="16">
        <v>44672</v>
      </c>
      <c r="B111" s="3"/>
      <c r="C111" s="5" t="s">
        <v>45</v>
      </c>
      <c r="D111" s="27"/>
    </row>
    <row r="112" spans="1:5" x14ac:dyDescent="0.2">
      <c r="A112" s="16" t="s">
        <v>85</v>
      </c>
      <c r="B112" s="17" t="s">
        <v>79</v>
      </c>
      <c r="C112" s="4" t="s">
        <v>49</v>
      </c>
      <c r="D112" s="17" t="s">
        <v>105</v>
      </c>
      <c r="E112" s="17">
        <v>4</v>
      </c>
    </row>
    <row r="113" spans="1:5" x14ac:dyDescent="0.2">
      <c r="A113" s="16" t="s">
        <v>87</v>
      </c>
      <c r="B113" s="3" t="s">
        <v>101</v>
      </c>
      <c r="C113" s="4" t="s">
        <v>50</v>
      </c>
    </row>
    <row r="114" spans="1:5" x14ac:dyDescent="0.2">
      <c r="A114" s="16" t="s">
        <v>86</v>
      </c>
      <c r="B114" s="3" t="s">
        <v>100</v>
      </c>
      <c r="C114" s="4" t="s">
        <v>51</v>
      </c>
    </row>
    <row r="115" spans="1:5" x14ac:dyDescent="0.2">
      <c r="B115" s="3"/>
      <c r="C115" s="4" t="s">
        <v>52</v>
      </c>
    </row>
    <row r="116" spans="1:5" x14ac:dyDescent="0.2">
      <c r="B116" s="3"/>
      <c r="C116" s="7" t="s">
        <v>57</v>
      </c>
      <c r="D116" s="17" t="s">
        <v>104</v>
      </c>
      <c r="E116" s="18">
        <f>SUM(E112:E115)</f>
        <v>4</v>
      </c>
    </row>
    <row r="117" spans="1:5" x14ac:dyDescent="0.2">
      <c r="B117" s="3"/>
      <c r="C117" s="4" t="s">
        <v>61</v>
      </c>
      <c r="D117" s="17" t="s">
        <v>106</v>
      </c>
      <c r="E117" s="17">
        <v>2</v>
      </c>
    </row>
    <row r="118" spans="1:5" x14ac:dyDescent="0.2">
      <c r="B118" s="3"/>
      <c r="C118" s="5" t="s">
        <v>53</v>
      </c>
      <c r="D118" s="27"/>
    </row>
    <row r="119" spans="1:5" x14ac:dyDescent="0.2">
      <c r="B119" s="17" t="s">
        <v>79</v>
      </c>
      <c r="C119" t="s">
        <v>102</v>
      </c>
      <c r="D119" s="17" t="s">
        <v>109</v>
      </c>
      <c r="E119" s="17">
        <v>2</v>
      </c>
    </row>
    <row r="120" spans="1:5" x14ac:dyDescent="0.2">
      <c r="B120" s="3" t="s">
        <v>101</v>
      </c>
    </row>
    <row r="121" spans="1:5" x14ac:dyDescent="0.2">
      <c r="B121" s="3" t="s">
        <v>100</v>
      </c>
      <c r="C121" s="13" t="s">
        <v>91</v>
      </c>
      <c r="D121" s="17" t="s">
        <v>107</v>
      </c>
      <c r="E121" s="18">
        <f>SUM(E117:E120)</f>
        <v>4</v>
      </c>
    </row>
    <row r="122" spans="1:5" x14ac:dyDescent="0.2">
      <c r="A122" s="26"/>
    </row>
    <row r="123" spans="1:5" x14ac:dyDescent="0.2">
      <c r="A123" s="16">
        <f>A111+14</f>
        <v>44686</v>
      </c>
      <c r="B123" s="3" t="s">
        <v>70</v>
      </c>
      <c r="C123" s="5" t="s">
        <v>68</v>
      </c>
      <c r="E123" s="17" t="s">
        <v>112</v>
      </c>
    </row>
    <row r="124" spans="1:5" x14ac:dyDescent="0.2">
      <c r="A124" s="25" t="s">
        <v>119</v>
      </c>
      <c r="B124" s="19"/>
      <c r="C124" s="5" t="s">
        <v>69</v>
      </c>
      <c r="E124" s="17" t="s">
        <v>112</v>
      </c>
    </row>
    <row r="125" spans="1:5" x14ac:dyDescent="0.2">
      <c r="B125" s="19"/>
    </row>
    <row r="126" spans="1:5" x14ac:dyDescent="0.2">
      <c r="B126" s="19"/>
    </row>
    <row r="127" spans="1:5" x14ac:dyDescent="0.2">
      <c r="B127" s="24" t="s">
        <v>114</v>
      </c>
      <c r="C127" t="s">
        <v>115</v>
      </c>
    </row>
    <row r="128" spans="1:5" x14ac:dyDescent="0.2">
      <c r="C128" t="s">
        <v>116</v>
      </c>
    </row>
    <row r="129" spans="3:3" x14ac:dyDescent="0.2">
      <c r="C129" t="s">
        <v>117</v>
      </c>
    </row>
    <row r="130" spans="3:3" x14ac:dyDescent="0.2">
      <c r="C130" t="s">
        <v>118</v>
      </c>
    </row>
  </sheetData>
  <mergeCells count="3">
    <mergeCell ref="A1:E1"/>
    <mergeCell ref="C5:E5"/>
    <mergeCell ref="B6:E6"/>
  </mergeCells>
  <pageMargins left="0.70866141732283472" right="0.70866141732283472" top="0.74803149606299213" bottom="0.74803149606299213" header="0.31496062992125984" footer="0.31496062992125984"/>
  <pageSetup paperSize="9" scale="79" fitToHeight="3" orientation="landscape" horizontalDpi="4294967293" verticalDpi="0" r:id="rId1"/>
  <headerFooter>
    <oddFooter>&amp;C&amp;D&amp;R&amp;P/&amp;N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Microsoft Office User</cp:lastModifiedBy>
  <cp:lastPrinted>2020-06-25T09:30:52Z</cp:lastPrinted>
  <dcterms:created xsi:type="dcterms:W3CDTF">2013-12-11T15:29:40Z</dcterms:created>
  <dcterms:modified xsi:type="dcterms:W3CDTF">2021-03-17T14:03:48Z</dcterms:modified>
</cp:coreProperties>
</file>